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23c0ab10b9c844ed" /></Relationships>
</file>

<file path=xl/workbook.xml><?xml version="1.0" encoding="utf-8"?>
<x:workbook xmlns:x="http://schemas.openxmlformats.org/spreadsheetml/2006/main">
  <x:sheets>
    <x:sheet xmlns:r="http://schemas.openxmlformats.org/officeDocument/2006/relationships" name="60-Minute Audit" sheetId="1" r:id="R4215776ba8d5484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11">
    <x:font>
      <x:sz val="11"/>
      <x:name val="Carlito"/>
    </x:font>
    <x:font>
      <x:b/>
      <x:sz val="16"/>
      <x:color rgb="FFFFFFFF"/>
      <x:name val="Carlito"/>
    </x:font>
    <x:font>
      <x:b/>
      <x:sz val="11"/>
      <x:color rgb="FFFFFFFF"/>
      <x:name val="Carlito"/>
    </x:font>
    <x:font>
      <x:b/>
      <x:sz val="11"/>
      <x:name val="Carlito"/>
    </x:font>
    <x:font>
      <x:i/>
      <x:sz val="11"/>
      <x:name val="Carlito"/>
    </x:font>
    <x:font>
      <x:b/>
      <x:sz val="10"/>
      <x:color rgb="FF1F1F1F"/>
      <x:name val="Aptos"/>
    </x:font>
    <x:font>
      <x:sz val="10"/>
      <x:color rgb="FF1F1F1F"/>
      <x:name val="Aptos"/>
    </x:font>
    <x:font>
      <x:i/>
      <x:sz val="10"/>
      <x:color rgb="FF1F1F1F"/>
      <x:name val="Aptos"/>
    </x:font>
    <x:font>
      <x:b/>
      <x:sz val="16"/>
      <x:color rgb="FFFFFFFF"/>
      <x:name val="Aptos"/>
    </x:font>
    <x:font>
      <x:b/>
      <x:sz val="10"/>
      <x:color rgb="FFFFFFFF"/>
      <x:name val="Aptos"/>
    </x:font>
    <x:font>
      <x:b/>
      <x:sz val="11"/>
      <x:color rgb="FFFFFFFF"/>
      <x:name val="Aptos"/>
    </x:font>
  </x:fonts>
  <x:fills count="7">
    <x:fill>
      <x:patternFill patternType="none"/>
    </x:fill>
    <x:fill>
      <x:patternFill patternType="gray125"/>
    </x:fill>
    <x:fill>
      <x:patternFill patternType="solid">
        <x:fgColor rgb="FF17365D"/>
      </x:patternFill>
    </x:fill>
    <x:fill>
      <x:patternFill patternType="solid">
        <x:fgColor rgb="FFDDEBF7"/>
      </x:patternFill>
    </x:fill>
    <x:fill>
      <x:patternFill patternType="solid">
        <x:fgColor rgb="FF1F4E78"/>
      </x:patternFill>
    </x:fill>
    <x:fill>
      <x:patternFill patternType="solid">
        <x:fgColor rgb="FFFFF2CC"/>
      </x:patternFill>
    </x:fill>
    <x:fill>
      <x:patternFill patternType="solid">
        <x:fgColor rgb="FFE2F0D9"/>
      </x:patternFill>
    </x:fill>
  </x:fills>
  <x:borders count="10">
    <x:border>
      <x:left/>
      <x:right/>
      <x:top/>
      <x:bottom/>
      <x:diagonal/>
    </x:border>
    <x:border>
      <x:left/>
      <x:right style="thin">
        <x:color rgb="FFD9E2F3"/>
      </x:right>
      <x:top/>
      <x:bottom style="thin">
        <x:color rgb="FFD9E2F3"/>
      </x:bottom>
      <x:diagonal/>
    </x:border>
    <x:border>
      <x:left style="thin">
        <x:color rgb="FFD9E2F3"/>
      </x:left>
      <x:right style="thin">
        <x:color rgb="FFD9E2F3"/>
      </x:right>
      <x:top/>
      <x:bottom style="thin">
        <x:color rgb="FFD9E2F3"/>
      </x:bottom>
      <x:diagonal/>
    </x:border>
    <x:border>
      <x:left style="thin">
        <x:color rgb="FFD9E2F3"/>
      </x:left>
      <x:right/>
      <x:top/>
      <x:bottom style="thin">
        <x:color rgb="FFD9E2F3"/>
      </x:bottom>
      <x:diagonal/>
    </x:border>
    <x:border>
      <x:left/>
      <x:right style="thin">
        <x:color rgb="FFD9E2F3"/>
      </x:right>
      <x:top style="thin">
        <x:color rgb="FFD9E2F3"/>
      </x:top>
      <x:bottom style="thin">
        <x:color rgb="FFD9E2F3"/>
      </x:bottom>
      <x:diagonal/>
    </x:border>
    <x:border>
      <x:left style="thin">
        <x:color rgb="FFD9E2F3"/>
      </x:left>
      <x:right style="thin">
        <x:color rgb="FFD9E2F3"/>
      </x:right>
      <x:top style="thin">
        <x:color rgb="FFD9E2F3"/>
      </x:top>
      <x:bottom style="thin">
        <x:color rgb="FFD9E2F3"/>
      </x:bottom>
      <x:diagonal/>
    </x:border>
    <x:border>
      <x:left style="thin">
        <x:color rgb="FFD9E2F3"/>
      </x:left>
      <x:right/>
      <x:top style="thin">
        <x:color rgb="FFD9E2F3"/>
      </x:top>
      <x:bottom style="thin">
        <x:color rgb="FFD9E2F3"/>
      </x:bottom>
      <x:diagonal/>
    </x:border>
    <x:border>
      <x:left/>
      <x:right style="thin">
        <x:color rgb="FFD9E2F3"/>
      </x:right>
      <x:top style="thin">
        <x:color rgb="FFD9E2F3"/>
      </x:top>
      <x:bottom/>
      <x:diagonal/>
    </x:border>
    <x:border>
      <x:left style="thin">
        <x:color rgb="FFD9E2F3"/>
      </x:left>
      <x:right style="thin">
        <x:color rgb="FFD9E2F3"/>
      </x:right>
      <x:top style="thin">
        <x:color rgb="FFD9E2F3"/>
      </x:top>
      <x:bottom/>
      <x:diagonal/>
    </x:border>
    <x:border>
      <x:left style="thin">
        <x:color rgb="FFD9E2F3"/>
      </x:left>
      <x:right/>
      <x:top style="thin">
        <x:color rgb="FFD9E2F3"/>
      </x:top>
      <x:bottom/>
      <x:diagonal/>
    </x:border>
  </x:borders>
  <x:cellStyleXfs count="1">
    <x:xf numFmtId="0" fontId="0" fillId="0" borderId="0"/>
  </x:cellStyleXfs>
  <x:cellXfs count="9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0" fillId="3" borderId="0" xfId="0" applyNumberFormat="1" applyFont="1" applyFill="1" applyBorder="1" applyAlignment="1">
      <x:alignment wrapText="1"/>
    </x:xf>
    <x:xf numFmtId="0" fontId="0" fillId="3" borderId="0" xfId="0" applyNumberFormat="1" applyFont="1" applyFill="1" applyBorder="1" applyAlignment="1">
      <x:alignment vertical="center" wrapText="1"/>
    </x:xf>
    <x:xf numFmtId="0" fontId="0" fillId="4" borderId="0" xfId="0" applyNumberFormat="1" applyFont="1" applyFill="1" applyBorder="1"/>
    <x:xf numFmtId="0" fontId="2" fillId="4" borderId="0" xfId="0" applyNumberFormat="1" applyFont="1" applyFill="1" applyBorder="1"/>
    <x:xf numFmtId="0" fontId="2" fillId="4" borderId="0" xfId="0" applyNumberFormat="1" applyFont="1" applyFill="1" applyBorder="1" applyAlignment="1">
      <x:alignment vertical="center"/>
    </x:xf>
    <x:xf numFmtId="0" fontId="0" fillId="5" borderId="0" xfId="0" applyNumberFormat="1" applyFont="1" applyFill="1" applyBorder="1"/>
    <x:xf numFmtId="0" fontId="3" fillId="0" borderId="0" xfId="0" applyNumberFormat="1" applyFont="1" applyFill="1" applyBorder="1"/>
    <x:xf numFmtId="200" fontId="0" fillId="5" borderId="0" xfId="0" applyNumberFormat="1" applyFont="1" applyFill="1" applyBorder="1"/>
    <x:xf numFmtId="200" fontId="0" fillId="0" borderId="0" xfId="0" applyNumberFormat="1" applyFont="1" applyFill="1" applyBorder="1"/>
    <x:xf numFmtId="0" fontId="0" fillId="5" borderId="0" xfId="0" applyNumberFormat="1" applyFont="1" applyFill="1" applyBorder="1" applyAlignment="1">
      <x:alignment wrapText="1"/>
    </x:xf>
    <x:xf numFmtId="0" fontId="2" fillId="2" borderId="0" xfId="0" applyNumberFormat="1" applyFont="1" applyFill="1" applyBorder="1"/>
    <x:xf numFmtId="0" fontId="2" fillId="2" borderId="0" xfId="0" applyNumberFormat="1" applyFont="1" applyFill="1" applyBorder="1" applyAlignment="1">
      <x:alignment wrapText="1"/>
    </x:xf>
    <x:xf numFmtId="0" fontId="2" fillId="2" borderId="0" xfId="0" applyNumberFormat="1" applyFont="1" applyFill="1" applyBorder="1" applyAlignment="1">
      <x:alignment vertical="center" wrapText="1"/>
    </x:xf>
    <x:xf numFmtId="0" fontId="3" fillId="3" borderId="0" xfId="0" applyNumberFormat="1" applyFont="1" applyFill="1" applyBorder="1"/>
    <x:xf numFmtId="0" fontId="3" fillId="3" borderId="0" xfId="0" applyNumberFormat="1" applyFont="1" applyFill="1" applyBorder="1" applyAlignment="1">
      <x:alignment wrapText="1"/>
    </x:xf>
    <x:xf numFmtId="0" fontId="3" fillId="6" borderId="0" xfId="0" applyNumberFormat="1" applyFont="1" applyFill="1" applyBorder="1" applyAlignment="1">
      <x:alignment wrapText="1"/>
    </x:xf>
    <x:xf numFmtId="0" fontId="3" fillId="5"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wrapText="1"/>
    </x:xf>
    <x:xf numFmtId="0" fontId="5" fillId="2" borderId="0" xfId="0" applyNumberFormat="1" applyFont="1" applyFill="1" applyBorder="1" applyAlignment="1">
      <x:alignment vertical="center"/>
    </x:xf>
    <x:xf numFmtId="0" fontId="6" fillId="3" borderId="0" xfId="0" applyNumberFormat="1" applyFont="1" applyFill="1" applyBorder="1" applyAlignment="1">
      <x:alignment vertical="center" wrapText="1"/>
    </x:xf>
    <x:xf numFmtId="0" fontId="6" fillId="0" borderId="0" xfId="0" applyNumberFormat="1" applyFont="1" applyFill="1" applyBorder="1"/>
    <x:xf numFmtId="0" fontId="5" fillId="4" borderId="0" xfId="0" applyNumberFormat="1" applyFont="1" applyFill="1" applyBorder="1" applyAlignment="1">
      <x:alignment vertical="center"/>
    </x:xf>
    <x:xf numFmtId="0" fontId="5" fillId="0" borderId="0" xfId="0" applyNumberFormat="1" applyFont="1" applyFill="1" applyBorder="1"/>
    <x:xf numFmtId="200" fontId="6"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5" fillId="2" borderId="0" xfId="0" applyNumberFormat="1" applyFont="1" applyFill="1" applyBorder="1" applyAlignment="1">
      <x:alignment vertical="center" wrapText="1"/>
    </x:xf>
    <x:xf numFmtId="0" fontId="5" fillId="3" borderId="0" xfId="0" applyNumberFormat="1" applyFont="1" applyFill="1" applyBorder="1"/>
    <x:xf numFmtId="0" fontId="5" fillId="3" borderId="0" xfId="0" applyNumberFormat="1" applyFont="1" applyFill="1" applyBorder="1" applyAlignment="1">
      <x:alignment wrapText="1"/>
    </x:xf>
    <x:xf numFmtId="0" fontId="5" fillId="6" borderId="0" xfId="0" applyNumberFormat="1" applyFont="1" applyFill="1" applyBorder="1" applyAlignment="1">
      <x:alignment wrapText="1"/>
    </x:xf>
    <x:xf numFmtId="200" fontId="6" fillId="0" borderId="0" xfId="0" applyNumberFormat="1" applyFont="1" applyFill="1" applyBorder="1"/>
    <x:xf numFmtId="0" fontId="5" fillId="5" borderId="0" xfId="0" applyNumberFormat="1" applyFont="1" applyFill="1" applyBorder="1"/>
    <x:xf numFmtId="0" fontId="7" fillId="3" borderId="0" xfId="0" applyNumberFormat="1" applyFont="1" applyFill="1" applyBorder="1" applyAlignment="1">
      <x:alignment wrapText="1"/>
    </x:xf>
    <x:xf numFmtId="0" fontId="8" fillId="2" borderId="0" xfId="0" applyNumberFormat="1" applyFont="1" applyFill="1" applyBorder="1" applyAlignment="1">
      <x:alignment vertical="center"/>
    </x:xf>
    <x:xf numFmtId="0" fontId="9" fillId="2" borderId="0" xfId="0" applyNumberFormat="1" applyFont="1" applyFill="1" applyBorder="1" applyAlignment="1">
      <x:alignment vertical="center" wrapText="1"/>
    </x:xf>
    <x:xf numFmtId="0" fontId="10" fillId="4" borderId="0" xfId="0" applyNumberFormat="1" applyFont="1" applyFill="1" applyBorder="1" applyAlignment="1">
      <x:alignment vertical="center"/>
    </x:xf>
    <x:xf numFmtId="0" fontId="5" fillId="0" borderId="0" xfId="0" applyNumberFormat="1" applyFont="1" applyFill="1" applyBorder="1" applyAlignment="1">
      <x:alignment vertical="center"/>
    </x:xf>
    <x:xf numFmtId="200" fontId="6"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0" borderId="0" xfId="0" applyNumberFormat="1" applyFont="1" applyFill="1" applyBorder="1" applyAlignment="1">
      <x:alignment vertical="center"/>
    </x:xf>
    <x:xf numFmtId="0" fontId="6" fillId="5" borderId="0" xfId="0" applyNumberFormat="1" applyFont="1" applyFill="1" applyBorder="1" applyAlignment="1">
      <x:alignment vertical="center" wrapText="1"/>
    </x:xf>
    <x:xf numFmtId="0" fontId="5" fillId="3" borderId="0" xfId="0" applyNumberFormat="1" applyFont="1" applyFill="1" applyBorder="1" applyAlignment="1">
      <x:alignment vertical="center"/>
    </x:xf>
    <x:xf numFmtId="0" fontId="5" fillId="3" borderId="0" xfId="0" applyNumberFormat="1" applyFont="1" applyFill="1" applyBorder="1" applyAlignment="1">
      <x:alignment vertical="center" wrapText="1"/>
    </x:xf>
    <x:xf numFmtId="0" fontId="5" fillId="6" borderId="0" xfId="0" applyNumberFormat="1" applyFont="1" applyFill="1" applyBorder="1" applyAlignment="1">
      <x:alignment vertical="center" wrapText="1"/>
    </x:xf>
    <x:xf numFmtId="200" fontId="6" fillId="0" borderId="0" xfId="0" applyNumberFormat="1" applyFont="1" applyFill="1" applyBorder="1" applyAlignment="1">
      <x:alignment vertical="center"/>
    </x:xf>
    <x:xf numFmtId="0" fontId="5" fillId="5" borderId="0" xfId="0" applyNumberFormat="1" applyFont="1" applyFill="1" applyBorder="1" applyAlignment="1">
      <x:alignment vertical="center"/>
    </x:xf>
    <x:xf numFmtId="0" fontId="7" fillId="3" borderId="0" xfId="0" applyNumberFormat="1" applyFont="1" applyFill="1" applyBorder="1" applyAlignment="1">
      <x:alignment vertical="center" wrapText="1"/>
    </x:xf>
    <x:xf numFmtId="0" fontId="6" fillId="0" borderId="0" xfId="0" applyNumberFormat="1" applyFont="1" applyFill="1" applyBorder="1" applyAlignment="1">
      <x:alignment vertical="center" wrapText="1"/>
    </x:xf>
    <x:xf numFmtId="0" fontId="8" fillId="2" borderId="1" xfId="0" applyNumberFormat="1" applyFont="1" applyFill="1" applyBorder="1" applyAlignment="1">
      <x:alignment vertical="center"/>
    </x:xf>
    <x:xf numFmtId="0" fontId="8" fillId="2" borderId="2" xfId="0" applyNumberFormat="1" applyFont="1" applyFill="1" applyBorder="1" applyAlignment="1">
      <x:alignment vertical="center"/>
    </x:xf>
    <x:xf numFmtId="0" fontId="8" fillId="2" borderId="3" xfId="0" applyNumberFormat="1" applyFont="1" applyFill="1" applyBorder="1" applyAlignment="1">
      <x:alignment vertical="center"/>
    </x:xf>
    <x:xf numFmtId="0" fontId="6" fillId="3" borderId="4" xfId="0" applyNumberFormat="1" applyFont="1" applyFill="1" applyBorder="1" applyAlignment="1">
      <x:alignment vertical="center" wrapText="1"/>
    </x:xf>
    <x:xf numFmtId="0" fontId="6" fillId="3" borderId="5" xfId="0" applyNumberFormat="1" applyFont="1" applyFill="1" applyBorder="1" applyAlignment="1">
      <x:alignment vertical="center" wrapText="1"/>
    </x:xf>
    <x:xf numFmtId="0" fontId="6" fillId="3" borderId="6" xfId="0" applyNumberFormat="1" applyFont="1" applyFill="1" applyBorder="1" applyAlignment="1">
      <x:alignment vertical="center" wrapText="1"/>
    </x:xf>
    <x:xf numFmtId="0" fontId="6" fillId="0" borderId="4" xfId="0" applyNumberFormat="1" applyFont="1" applyFill="1" applyBorder="1"/>
    <x:xf numFmtId="0" fontId="6" fillId="0" borderId="5" xfId="0" applyNumberFormat="1" applyFont="1" applyFill="1" applyBorder="1"/>
    <x:xf numFmtId="0" fontId="6" fillId="0" borderId="6" xfId="0" applyNumberFormat="1" applyFont="1" applyFill="1" applyBorder="1"/>
    <x:xf numFmtId="0" fontId="10" fillId="4" borderId="4" xfId="0" applyNumberFormat="1" applyFont="1" applyFill="1" applyBorder="1" applyAlignment="1">
      <x:alignment vertical="center"/>
    </x:xf>
    <x:xf numFmtId="0" fontId="10" fillId="4" borderId="5" xfId="0" applyNumberFormat="1" applyFont="1" applyFill="1" applyBorder="1" applyAlignment="1">
      <x:alignment vertical="center"/>
    </x:xf>
    <x:xf numFmtId="0" fontId="10" fillId="4" borderId="6" xfId="0" applyNumberFormat="1" applyFont="1" applyFill="1" applyBorder="1" applyAlignment="1">
      <x:alignment vertical="center"/>
    </x:xf>
    <x:xf numFmtId="0" fontId="5" fillId="0" borderId="4" xfId="0" applyNumberFormat="1" applyFont="1" applyFill="1" applyBorder="1" applyAlignment="1">
      <x:alignment vertical="center"/>
    </x:xf>
    <x:xf numFmtId="200" fontId="6" fillId="5" borderId="5" xfId="0" applyNumberFormat="1" applyFont="1" applyFill="1" applyBorder="1" applyAlignment="1">
      <x:alignment vertical="center"/>
    </x:xf>
    <x:xf numFmtId="0" fontId="6" fillId="5" borderId="5" xfId="0" applyNumberFormat="1" applyFont="1" applyFill="1" applyBorder="1" applyAlignment="1">
      <x:alignment vertical="center"/>
    </x:xf>
    <x:xf numFmtId="0" fontId="5" fillId="0" borderId="5" xfId="0" applyNumberFormat="1" applyFont="1" applyFill="1" applyBorder="1" applyAlignment="1">
      <x:alignment vertical="center"/>
    </x:xf>
    <x:xf numFmtId="0" fontId="6" fillId="5" borderId="6" xfId="0" applyNumberFormat="1" applyFont="1" applyFill="1" applyBorder="1" applyAlignment="1">
      <x:alignment vertical="center"/>
    </x:xf>
    <x:xf numFmtId="0" fontId="6" fillId="0" borderId="4" xfId="0" applyNumberFormat="1" applyFont="1" applyFill="1" applyBorder="1" applyAlignment="1">
      <x:alignment vertical="center"/>
    </x:xf>
    <x:xf numFmtId="0" fontId="6" fillId="0" borderId="5" xfId="0" applyNumberFormat="1" applyFont="1" applyFill="1" applyBorder="1" applyAlignment="1">
      <x:alignment vertical="center"/>
    </x:xf>
    <x:xf numFmtId="0" fontId="6" fillId="0" borderId="6" xfId="0" applyNumberFormat="1" applyFont="1" applyFill="1" applyBorder="1" applyAlignment="1">
      <x:alignment vertical="center"/>
    </x:xf>
    <x:xf numFmtId="0" fontId="6" fillId="5" borderId="4" xfId="0" applyNumberFormat="1" applyFont="1" applyFill="1" applyBorder="1" applyAlignment="1">
      <x:alignment vertical="center" wrapText="1"/>
    </x:xf>
    <x:xf numFmtId="0" fontId="6" fillId="5" borderId="5" xfId="0" applyNumberFormat="1" applyFont="1" applyFill="1" applyBorder="1" applyAlignment="1">
      <x:alignment vertical="center" wrapText="1"/>
    </x:xf>
    <x:xf numFmtId="0" fontId="6" fillId="5" borderId="6" xfId="0" applyNumberFormat="1" applyFont="1" applyFill="1" applyBorder="1" applyAlignment="1">
      <x:alignment vertical="center" wrapText="1"/>
    </x:xf>
    <x:xf numFmtId="0" fontId="9" fillId="2" borderId="4" xfId="0" applyNumberFormat="1" applyFont="1" applyFill="1" applyBorder="1" applyAlignment="1">
      <x:alignment vertical="center" wrapText="1"/>
    </x:xf>
    <x:xf numFmtId="0" fontId="9" fillId="2" borderId="5" xfId="0" applyNumberFormat="1" applyFont="1" applyFill="1" applyBorder="1" applyAlignment="1">
      <x:alignment vertical="center" wrapText="1"/>
    </x:xf>
    <x:xf numFmtId="0" fontId="9" fillId="2" borderId="6" xfId="0" applyNumberFormat="1" applyFont="1" applyFill="1" applyBorder="1" applyAlignment="1">
      <x:alignment vertical="center" wrapText="1"/>
    </x:xf>
    <x:xf numFmtId="0" fontId="6" fillId="0" borderId="4" xfId="0" applyNumberFormat="1" applyFont="1" applyFill="1" applyBorder="1" applyAlignment="1">
      <x:alignment vertical="center" wrapText="1"/>
    </x:xf>
    <x:xf numFmtId="0" fontId="6" fillId="0" borderId="5" xfId="0" applyNumberFormat="1" applyFont="1" applyFill="1" applyBorder="1" applyAlignment="1">
      <x:alignment vertical="center" wrapText="1"/>
    </x:xf>
    <x:xf numFmtId="0" fontId="6" fillId="0" borderId="6" xfId="0" applyNumberFormat="1" applyFont="1" applyFill="1" applyBorder="1" applyAlignment="1">
      <x:alignment vertical="center" wrapText="1"/>
    </x:xf>
    <x:xf numFmtId="0" fontId="5" fillId="3" borderId="4" xfId="0" applyNumberFormat="1" applyFont="1" applyFill="1" applyBorder="1" applyAlignment="1">
      <x:alignment vertical="center"/>
    </x:xf>
    <x:xf numFmtId="0" fontId="5" fillId="3" borderId="5" xfId="0" applyNumberFormat="1" applyFont="1" applyFill="1" applyBorder="1" applyAlignment="1">
      <x:alignment vertical="center"/>
    </x:xf>
    <x:xf numFmtId="0" fontId="5" fillId="3" borderId="4" xfId="0" applyNumberFormat="1" applyFont="1" applyFill="1" applyBorder="1" applyAlignment="1">
      <x:alignment vertical="center" wrapText="1"/>
    </x:xf>
    <x:xf numFmtId="0" fontId="5" fillId="3" borderId="5" xfId="0" applyNumberFormat="1" applyFont="1" applyFill="1" applyBorder="1" applyAlignment="1">
      <x:alignment vertical="center" wrapText="1"/>
    </x:xf>
    <x:xf numFmtId="0" fontId="5" fillId="6" borderId="5" xfId="0" applyNumberFormat="1" applyFont="1" applyFill="1" applyBorder="1" applyAlignment="1">
      <x:alignment vertical="center" wrapText="1"/>
    </x:xf>
    <x:xf numFmtId="0" fontId="5" fillId="6" borderId="6" xfId="0" applyNumberFormat="1" applyFont="1" applyFill="1" applyBorder="1" applyAlignment="1">
      <x:alignment vertical="center" wrapText="1"/>
    </x:xf>
    <x:xf numFmtId="200" fontId="6" fillId="0" borderId="5" xfId="0" applyNumberFormat="1" applyFont="1" applyFill="1" applyBorder="1" applyAlignment="1">
      <x:alignment vertical="center"/>
    </x:xf>
    <x:xf numFmtId="0" fontId="5" fillId="5" borderId="5" xfId="0" applyNumberFormat="1" applyFont="1" applyFill="1" applyBorder="1" applyAlignment="1">
      <x:alignment vertical="center"/>
    </x:xf>
    <x:xf numFmtId="0" fontId="7" fillId="3" borderId="7" xfId="0" applyNumberFormat="1" applyFont="1" applyFill="1" applyBorder="1" applyAlignment="1">
      <x:alignment vertical="center" wrapText="1"/>
    </x:xf>
    <x:xf numFmtId="0" fontId="7" fillId="3" borderId="8" xfId="0" applyNumberFormat="1" applyFont="1" applyFill="1" applyBorder="1" applyAlignment="1">
      <x:alignment vertical="center" wrapText="1"/>
    </x:xf>
    <x:xf numFmtId="0" fontId="7" fillId="3" borderId="9" xfId="0" applyNumberFormat="1" applyFont="1" applyFill="1" applyBorder="1" applyAlignment="1">
      <x:alignment vertical="center" wrapText="1"/>
    </x:xf>
  </x:cellXfs>
  <x:cellStyles count="1">
    <x:cellStyle name="Normal" xfId="0"/>
  </x:cellStyles>
  <x:dxfs count="3">
    <x:dxf>
      <x:fill>
        <x:patternFill patternType="solid">
          <x:bgColor rgb="FFE2F0D9"/>
        </x:patternFill>
      </x:fill>
    </x:dxf>
    <x:dxf>
      <x:fill>
        <x:patternFill patternType="solid">
          <x:bgColor rgb="FFFCE4D6"/>
        </x:patternFill>
      </x:fill>
    </x:dxf>
    <x:dxf>
      <x:font>
        <x:color rgb="FF006100"/>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09f4b7411f74c9f" /><Relationship Type="http://schemas.openxmlformats.org/officeDocument/2006/relationships/theme" Target="/xl/theme/theme1.xml" Id="R2ee828a27ffe4903" /><Relationship Type="http://schemas.openxmlformats.org/officeDocument/2006/relationships/sharedStrings" Target="/xl/sharedStrings.xml" Id="Rbc825bc7a55e49d7" /><Relationship Type="http://schemas.openxmlformats.org/officeDocument/2006/relationships/worksheet" Target="/xl/worksheets/sheet1.xml" Id="R4215776ba8d54849" /></Relationships>
</file>

<file path=xl/tables/table1.xml><?xml version="1.0" encoding="utf-8"?>
<x:table xmlns:x="http://schemas.openxmlformats.org/spreadsheetml/2006/main" id="1" name="TaskInventory" displayName="TaskInventory" ref="A12:M20" headerRowCount="1" totalsRowCount="0" totalsRowShown="0">
  <x:tableColumns count="13">
    <x:tableColumn id="1" name="Task ID"/>
    <x:tableColumn id="2" name="Recurring task"/>
    <x:tableColumn id="3" name="Times / month"/>
    <x:tableColumn id="4" name="Current min / task"/>
    <x:tableColumn id="5" name="Frequency 1–5"/>
    <x:tableColumn id="6" name="Time burden 1–5"/>
    <x:tableColumn id="7" name="Input consistency 1–5"/>
    <x:tableColumn id="8" name="Reviewability 1–5"/>
    <x:tableColumn id="9" name="Business impact 1–5"/>
    <x:tableColumn id="10" name="Risk 1–5"/>
    <x:tableColumn id="11" name="Priority score"/>
    <x:tableColumn id="12" name="Recommendation"/>
    <x:tableColumn id="13" name="Possible AI-assisted step"/>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eeef454dc4bb47aa" /></Relationships>
</file>

<file path=xl/worksheets/sheet1.xml><?xml version="1.0" encoding="utf-8"?>
<x:worksheet xmlns:x="http://schemas.openxmlformats.org/spreadsheetml/2006/main">
  <x:sheetViews>
    <x:sheetView showGridLines="0" workbookViewId="0">
      <x:pane ySplit="12" topLeftCell="A13" activePane="bottomLeft" state="frozen"/>
    </x:sheetView>
  </x:sheetViews>
  <x:sheetFormatPr defaultRowHeight="15"/>
  <x:cols>
    <x:col min="1" max="1" width="17" hidden="0" customWidth="1"/>
    <x:col min="2" max="2" width="28" hidden="0" customWidth="1"/>
    <x:col min="3" max="3" width="14" hidden="0" customWidth="1"/>
    <x:col min="4" max="4" width="17" hidden="0" customWidth="1"/>
    <x:col min="5" max="5" width="15" hidden="0" customWidth="1"/>
    <x:col min="6" max="6" width="15" hidden="0" customWidth="1"/>
    <x:col min="7" max="7" width="17" hidden="0" customWidth="1"/>
    <x:col min="8" max="8" width="16" hidden="0" customWidth="1"/>
    <x:col min="9" max="9" width="16" hidden="0" customWidth="1"/>
    <x:col min="10" max="10" width="12" hidden="0" customWidth="1"/>
    <x:col min="11" max="11" width="14" hidden="0" customWidth="1"/>
    <x:col min="12" max="12" width="20" hidden="0" customWidth="1"/>
    <x:col min="13" max="13" width="34" hidden="0" customWidth="1"/>
  </x:cols>
  <x:sheetData>
    <x:row r="1" ht="34" customHeight="1">
      <x:c r="A1" s="54" t="str">
        <x:v>AI WORKFLOW AUDIT | 60-MINUTE STARTER</x:v>
      </x:c>
      <x:c r="B1" s="55"/>
      <x:c r="C1" s="55"/>
      <x:c r="D1" s="55"/>
      <x:c r="E1" s="55"/>
      <x:c r="F1" s="55"/>
      <x:c r="G1" s="55"/>
      <x:c r="H1" s="55"/>
      <x:c r="I1" s="55"/>
      <x:c r="J1" s="55"/>
      <x:c r="K1" s="55"/>
      <x:c r="L1" s="55"/>
      <x:c r="M1" s="56"/>
    </x:row>
    <x:row r="2" ht="38" customHeight="1">
      <x:c r="A2" s="57" t="str">
        <x:v>Use this worksheet to select one repeatable, low-risk task, test an AI-assisted step with safe sample material, and decide whether to keep, revise, or stop. Scores guide prioritization; they do not guarantee time or revenue savings.</x:v>
      </x:c>
      <x:c r="B2" s="58"/>
      <x:c r="C2" s="58"/>
      <x:c r="D2" s="58"/>
      <x:c r="E2" s="58"/>
      <x:c r="F2" s="58"/>
      <x:c r="G2" s="58"/>
      <x:c r="H2" s="58"/>
      <x:c r="I2" s="58"/>
      <x:c r="J2" s="58"/>
      <x:c r="K2" s="58"/>
      <x:c r="L2" s="58"/>
      <x:c r="M2" s="59"/>
    </x:row>
    <x:row r="3">
      <x:c r="A3" s="60"/>
      <x:c r="B3" s="61"/>
      <x:c r="C3" s="61"/>
      <x:c r="D3" s="61"/>
      <x:c r="E3" s="61"/>
      <x:c r="F3" s="61"/>
      <x:c r="G3" s="61"/>
      <x:c r="H3" s="61"/>
      <x:c r="I3" s="61"/>
      <x:c r="J3" s="61"/>
      <x:c r="K3" s="61"/>
      <x:c r="L3" s="61"/>
      <x:c r="M3" s="62"/>
    </x:row>
    <x:row r="4" ht="23" customHeight="1">
      <x:c r="A4" s="63" t="str">
        <x:v>1 | SET THE OUTCOME (0–5 MIN)</x:v>
      </x:c>
      <x:c r="B4" s="64"/>
      <x:c r="C4" s="64"/>
      <x:c r="D4" s="64"/>
      <x:c r="E4" s="64"/>
      <x:c r="F4" s="64"/>
      <x:c r="G4" s="64"/>
      <x:c r="H4" s="64"/>
      <x:c r="I4" s="64"/>
      <x:c r="J4" s="64"/>
      <x:c r="K4" s="64"/>
      <x:c r="L4" s="64"/>
      <x:c r="M4" s="65"/>
    </x:row>
    <x:row r="5" ht="24" customHeight="1">
      <x:c r="A5" s="66" t="str">
        <x:v>Audit date</x:v>
      </x:c>
      <x:c r="B5" s="67"/>
      <x:c r="C5" s="68"/>
      <x:c r="D5" s="69" t="str">
        <x:v>Audit owner</x:v>
      </x:c>
      <x:c r="E5" s="68"/>
      <x:c r="F5" s="68"/>
      <x:c r="G5" s="69" t="str">
        <x:v>Business type</x:v>
      </x:c>
      <x:c r="H5" s="68"/>
      <x:c r="I5" s="68"/>
      <x:c r="J5" s="68"/>
      <x:c r="K5" s="68"/>
      <x:c r="L5" s="68"/>
      <x:c r="M5" s="70"/>
    </x:row>
    <x:row r="6" ht="24" customHeight="1">
      <x:c r="A6" s="66" t="str">
        <x:v>Chosen task</x:v>
      </x:c>
      <x:c r="B6" s="68"/>
      <x:c r="C6" s="68"/>
      <x:c r="D6" s="68"/>
      <x:c r="E6" s="68"/>
      <x:c r="F6" s="68"/>
      <x:c r="G6" s="69" t="str">
        <x:v>Why now?</x:v>
      </x:c>
      <x:c r="H6" s="68"/>
      <x:c r="I6" s="68"/>
      <x:c r="J6" s="68"/>
      <x:c r="K6" s="68"/>
      <x:c r="L6" s="68"/>
      <x:c r="M6" s="70"/>
    </x:row>
    <x:row r="7" ht="24" customHeight="1">
      <x:c r="A7" s="66" t="str">
        <x:v>Time period reviewed</x:v>
      </x:c>
      <x:c r="B7" s="68"/>
      <x:c r="C7" s="68"/>
      <x:c r="D7" s="68"/>
      <x:c r="E7" s="69" t="str">
        <x:v>Constraints</x:v>
      </x:c>
      <x:c r="F7" s="68"/>
      <x:c r="G7" s="68"/>
      <x:c r="H7" s="68"/>
      <x:c r="I7" s="68"/>
      <x:c r="J7" s="68"/>
      <x:c r="K7" s="68"/>
      <x:c r="L7" s="68"/>
      <x:c r="M7" s="70"/>
    </x:row>
    <x:row r="8">
      <x:c r="A8" s="71"/>
      <x:c r="B8" s="72"/>
      <x:c r="C8" s="72"/>
      <x:c r="D8" s="72"/>
      <x:c r="E8" s="72"/>
      <x:c r="F8" s="72"/>
      <x:c r="G8" s="72"/>
      <x:c r="H8" s="72"/>
      <x:c r="I8" s="72"/>
      <x:c r="J8" s="72"/>
      <x:c r="K8" s="72"/>
      <x:c r="L8" s="72"/>
      <x:c r="M8" s="73"/>
    </x:row>
    <x:row r="9" ht="23" customHeight="1">
      <x:c r="A9" s="63" t="str">
        <x:v>2 | TASK INVENTORY AND PRIORITIZATION (5–25 MIN)</x:v>
      </x:c>
      <x:c r="B9" s="64"/>
      <x:c r="C9" s="64"/>
      <x:c r="D9" s="64"/>
      <x:c r="E9" s="64"/>
      <x:c r="F9" s="64"/>
      <x:c r="G9" s="64"/>
      <x:c r="H9" s="64"/>
      <x:c r="I9" s="64"/>
      <x:c r="J9" s="64"/>
      <x:c r="K9" s="64"/>
      <x:c r="L9" s="64"/>
      <x:c r="M9" s="65"/>
    </x:row>
    <x:row r="10" ht="34" customHeight="1">
      <x:c r="A10" s="74" t="str">
        <x:v>Rate each factor 1–5. Higher is more promising for frequency, time burden, input consistency, reviewability, and business impact. Higher risk is worse. Score = five positive ratings minus risk; “Strong candidate” is only a prompt to consider a pilot.</x:v>
      </x:c>
      <x:c r="B10" s="75"/>
      <x:c r="C10" s="75"/>
      <x:c r="D10" s="75"/>
      <x:c r="E10" s="75"/>
      <x:c r="F10" s="75"/>
      <x:c r="G10" s="75"/>
      <x:c r="H10" s="75"/>
      <x:c r="I10" s="75"/>
      <x:c r="J10" s="75"/>
      <x:c r="K10" s="75"/>
      <x:c r="L10" s="75"/>
      <x:c r="M10" s="76"/>
    </x:row>
    <x:row r="11">
      <x:c r="A11" s="71"/>
      <x:c r="B11" s="72"/>
      <x:c r="C11" s="72"/>
      <x:c r="D11" s="72"/>
      <x:c r="E11" s="72"/>
      <x:c r="F11" s="72"/>
      <x:c r="G11" s="72"/>
      <x:c r="H11" s="72"/>
      <x:c r="I11" s="72"/>
      <x:c r="J11" s="72"/>
      <x:c r="K11" s="72"/>
      <x:c r="L11" s="72"/>
      <x:c r="M11" s="73"/>
    </x:row>
    <x:row r="12" ht="48" customHeight="1">
      <x:c r="A12" s="77" t="str">
        <x:v>Task ID</x:v>
      </x:c>
      <x:c r="B12" s="78" t="str">
        <x:v>Recurring task</x:v>
      </x:c>
      <x:c r="C12" s="78" t="str">
        <x:v>Times / month</x:v>
      </x:c>
      <x:c r="D12" s="78" t="str">
        <x:v>Current min / task</x:v>
      </x:c>
      <x:c r="E12" s="78" t="str">
        <x:v>Frequency 1–5</x:v>
      </x:c>
      <x:c r="F12" s="78" t="str">
        <x:v>Time burden 1–5</x:v>
      </x:c>
      <x:c r="G12" s="78" t="str">
        <x:v>Input consistency 1–5</x:v>
      </x:c>
      <x:c r="H12" s="78" t="str">
        <x:v>Reviewability 1–5</x:v>
      </x:c>
      <x:c r="I12" s="78" t="str">
        <x:v>Business impact 1–5</x:v>
      </x:c>
      <x:c r="J12" s="78" t="str">
        <x:v>Risk 1–5</x:v>
      </x:c>
      <x:c r="K12" s="78" t="str">
        <x:v>Priority score</x:v>
      </x:c>
      <x:c r="L12" s="78" t="str">
        <x:v>Recommendation</x:v>
      </x:c>
      <x:c r="M12" s="79" t="str">
        <x:v>Possible AI-assisted step</x:v>
      </x:c>
    </x:row>
    <x:row r="13">
      <x:c r="A13" s="80" t="str">
        <x:v>T1</x:v>
      </x:c>
      <x:c r="B13" s="81"/>
      <x:c r="C13" s="81"/>
      <x:c r="D13" s="81"/>
      <x:c r="E13" s="81"/>
      <x:c r="F13" s="81"/>
      <x:c r="G13" s="81"/>
      <x:c r="H13" s="81"/>
      <x:c r="I13" s="81"/>
      <x:c r="J13" s="81"/>
      <x:c r="K13" s="81" t="str">
        <x:f>IF(COUNT(E13:J13)&lt;6,"",SUM(E13:I13)-J13)</x:f>
      </x:c>
      <x:c r="L13" s="81" t="str">
        <x:f>IF(K13="","",IF(AND(K13&gt;=15,J13&lt;=2),"Strong candidate",IF(AND(K13&gt;=12,J13&lt;=3),"Consider","Defer / manual")))</x:f>
      </x:c>
      <x:c r="M13" s="82"/>
    </x:row>
    <x:row r="14">
      <x:c r="A14" s="80" t="str">
        <x:v>T2</x:v>
      </x:c>
      <x:c r="B14" s="81"/>
      <x:c r="C14" s="81"/>
      <x:c r="D14" s="81"/>
      <x:c r="E14" s="81"/>
      <x:c r="F14" s="81"/>
      <x:c r="G14" s="81"/>
      <x:c r="H14" s="81"/>
      <x:c r="I14" s="81"/>
      <x:c r="J14" s="81"/>
      <x:c r="K14" s="81" t="str">
        <x:f>IF(COUNT(E14:J14)&lt;6,"",SUM(E14:I14)-J14)</x:f>
      </x:c>
      <x:c r="L14" s="81" t="str">
        <x:f>IF(K14="","",IF(AND(K14&gt;=15,J14&lt;=2),"Strong candidate",IF(AND(K14&gt;=12,J14&lt;=3),"Consider","Defer / manual")))</x:f>
      </x:c>
      <x:c r="M14" s="82"/>
    </x:row>
    <x:row r="15">
      <x:c r="A15" s="80" t="str">
        <x:v>T3</x:v>
      </x:c>
      <x:c r="B15" s="81"/>
      <x:c r="C15" s="81"/>
      <x:c r="D15" s="81"/>
      <x:c r="E15" s="81"/>
      <x:c r="F15" s="81"/>
      <x:c r="G15" s="81"/>
      <x:c r="H15" s="81"/>
      <x:c r="I15" s="81"/>
      <x:c r="J15" s="81"/>
      <x:c r="K15" s="81" t="str">
        <x:f>IF(COUNT(E15:J15)&lt;6,"",SUM(E15:I15)-J15)</x:f>
      </x:c>
      <x:c r="L15" s="81" t="str">
        <x:f>IF(K15="","",IF(AND(K15&gt;=15,J15&lt;=2),"Strong candidate",IF(AND(K15&gt;=12,J15&lt;=3),"Consider","Defer / manual")))</x:f>
      </x:c>
      <x:c r="M15" s="82"/>
    </x:row>
    <x:row r="16">
      <x:c r="A16" s="80" t="str">
        <x:v>T4</x:v>
      </x:c>
      <x:c r="B16" s="81"/>
      <x:c r="C16" s="81"/>
      <x:c r="D16" s="81"/>
      <x:c r="E16" s="81"/>
      <x:c r="F16" s="81"/>
      <x:c r="G16" s="81"/>
      <x:c r="H16" s="81"/>
      <x:c r="I16" s="81"/>
      <x:c r="J16" s="81"/>
      <x:c r="K16" s="81" t="str">
        <x:f>IF(COUNT(E16:J16)&lt;6,"",SUM(E16:I16)-J16)</x:f>
      </x:c>
      <x:c r="L16" s="81" t="str">
        <x:f>IF(K16="","",IF(AND(K16&gt;=15,J16&lt;=2),"Strong candidate",IF(AND(K16&gt;=12,J16&lt;=3),"Consider","Defer / manual")))</x:f>
      </x:c>
      <x:c r="M16" s="82"/>
    </x:row>
    <x:row r="17">
      <x:c r="A17" s="80" t="str">
        <x:v>T5</x:v>
      </x:c>
      <x:c r="B17" s="81"/>
      <x:c r="C17" s="81"/>
      <x:c r="D17" s="81"/>
      <x:c r="E17" s="81"/>
      <x:c r="F17" s="81"/>
      <x:c r="G17" s="81"/>
      <x:c r="H17" s="81"/>
      <x:c r="I17" s="81"/>
      <x:c r="J17" s="81"/>
      <x:c r="K17" s="81" t="str">
        <x:f>IF(COUNT(E17:J17)&lt;6,"",SUM(E17:I17)-J17)</x:f>
      </x:c>
      <x:c r="L17" s="81" t="str">
        <x:f>IF(K17="","",IF(AND(K17&gt;=15,J17&lt;=2),"Strong candidate",IF(AND(K17&gt;=12,J17&lt;=3),"Consider","Defer / manual")))</x:f>
      </x:c>
      <x:c r="M17" s="82"/>
    </x:row>
    <x:row r="18">
      <x:c r="A18" s="80" t="str">
        <x:v>T6</x:v>
      </x:c>
      <x:c r="B18" s="81"/>
      <x:c r="C18" s="81"/>
      <x:c r="D18" s="81"/>
      <x:c r="E18" s="81"/>
      <x:c r="F18" s="81"/>
      <x:c r="G18" s="81"/>
      <x:c r="H18" s="81"/>
      <x:c r="I18" s="81"/>
      <x:c r="J18" s="81"/>
      <x:c r="K18" s="81" t="str">
        <x:f>IF(COUNT(E18:J18)&lt;6,"",SUM(E18:I18)-J18)</x:f>
      </x:c>
      <x:c r="L18" s="81" t="str">
        <x:f>IF(K18="","",IF(AND(K18&gt;=15,J18&lt;=2),"Strong candidate",IF(AND(K18&gt;=12,J18&lt;=3),"Consider","Defer / manual")))</x:f>
      </x:c>
      <x:c r="M18" s="82"/>
    </x:row>
    <x:row r="19">
      <x:c r="A19" s="80" t="str">
        <x:v>T7</x:v>
      </x:c>
      <x:c r="B19" s="81"/>
      <x:c r="C19" s="81"/>
      <x:c r="D19" s="81"/>
      <x:c r="E19" s="81"/>
      <x:c r="F19" s="81"/>
      <x:c r="G19" s="81"/>
      <x:c r="H19" s="81"/>
      <x:c r="I19" s="81"/>
      <x:c r="J19" s="81"/>
      <x:c r="K19" s="81" t="str">
        <x:f>IF(COUNT(E19:J19)&lt;6,"",SUM(E19:I19)-J19)</x:f>
      </x:c>
      <x:c r="L19" s="81" t="str">
        <x:f>IF(K19="","",IF(AND(K19&gt;=15,J19&lt;=2),"Strong candidate",IF(AND(K19&gt;=12,J19&lt;=3),"Consider","Defer / manual")))</x:f>
      </x:c>
      <x:c r="M19" s="82"/>
    </x:row>
    <x:row r="20">
      <x:c r="A20" s="80" t="str">
        <x:v>T8</x:v>
      </x:c>
      <x:c r="B20" s="81"/>
      <x:c r="C20" s="81"/>
      <x:c r="D20" s="81"/>
      <x:c r="E20" s="81"/>
      <x:c r="F20" s="81"/>
      <x:c r="G20" s="81"/>
      <x:c r="H20" s="81"/>
      <x:c r="I20" s="81"/>
      <x:c r="J20" s="81"/>
      <x:c r="K20" s="81" t="str">
        <x:f>IF(COUNT(E20:J20)&lt;6,"",SUM(E20:I20)-J20)</x:f>
      </x:c>
      <x:c r="L20" s="81" t="str">
        <x:f>IF(K20="","",IF(AND(K20&gt;=15,J20&lt;=2),"Strong candidate",IF(AND(K20&gt;=12,J20&lt;=3),"Consider","Defer / manual")))</x:f>
      </x:c>
      <x:c r="M20" s="82"/>
    </x:row>
    <x:row r="21">
      <x:c r="A21" s="71"/>
      <x:c r="B21" s="72"/>
      <x:c r="C21" s="72"/>
      <x:c r="D21" s="72"/>
      <x:c r="E21" s="72"/>
      <x:c r="F21" s="72"/>
      <x:c r="G21" s="72"/>
      <x:c r="H21" s="72"/>
      <x:c r="I21" s="72"/>
      <x:c r="J21" s="72"/>
      <x:c r="K21" s="72"/>
      <x:c r="L21" s="72"/>
      <x:c r="M21" s="73"/>
    </x:row>
    <x:row r="22" ht="23" customHeight="1">
      <x:c r="A22" s="63" t="str">
        <x:v>3 | MAP THE CURRENT WORKFLOW (25–35 MIN)</x:v>
      </x:c>
      <x:c r="B22" s="64"/>
      <x:c r="C22" s="64"/>
      <x:c r="D22" s="64"/>
      <x:c r="E22" s="64"/>
      <x:c r="F22" s="64"/>
      <x:c r="G22" s="64"/>
      <x:c r="H22" s="64"/>
      <x:c r="I22" s="64"/>
      <x:c r="J22" s="64"/>
      <x:c r="K22" s="64"/>
      <x:c r="L22" s="64"/>
      <x:c r="M22" s="65"/>
    </x:row>
    <x:row r="23" ht="38" customHeight="1">
      <x:c r="A23" s="66" t="str">
        <x:v>Trigger / starting event</x:v>
      </x:c>
      <x:c r="B23" s="68"/>
      <x:c r="C23" s="68"/>
      <x:c r="D23" s="68"/>
      <x:c r="E23" s="69" t="str">
        <x:v>Current steps (briefly)</x:v>
      </x:c>
      <x:c r="F23" s="68"/>
      <x:c r="G23" s="68"/>
      <x:c r="H23" s="68"/>
      <x:c r="I23" s="68"/>
      <x:c r="J23" s="68"/>
      <x:c r="K23" s="68"/>
      <x:c r="L23" s="68"/>
      <x:c r="M23" s="70"/>
    </x:row>
    <x:row r="24" ht="38" customHeight="1">
      <x:c r="A24" s="66" t="str">
        <x:v>Information / tools used</x:v>
      </x:c>
      <x:c r="B24" s="68"/>
      <x:c r="C24" s="68"/>
      <x:c r="D24" s="68"/>
      <x:c r="E24" s="69" t="str">
        <x:v>Main bottleneck or rework</x:v>
      </x:c>
      <x:c r="F24" s="68"/>
      <x:c r="G24" s="68"/>
      <x:c r="H24" s="68"/>
      <x:c r="I24" s="68"/>
      <x:c r="J24" s="68"/>
      <x:c r="K24" s="68"/>
      <x:c r="L24" s="68"/>
      <x:c r="M24" s="70"/>
    </x:row>
    <x:row r="25" ht="38" customHeight="1">
      <x:c r="A25" s="66" t="str">
        <x:v>Desired output</x:v>
      </x:c>
      <x:c r="B25" s="68"/>
      <x:c r="C25" s="68"/>
      <x:c r="D25" s="68"/>
      <x:c r="E25" s="69" t="str">
        <x:v>How will you measure success?</x:v>
      </x:c>
      <x:c r="F25" s="68"/>
      <x:c r="G25" s="68"/>
      <x:c r="H25" s="68"/>
      <x:c r="I25" s="68"/>
      <x:c r="J25" s="68"/>
      <x:c r="K25" s="68"/>
      <x:c r="L25" s="68"/>
      <x:c r="M25" s="70"/>
    </x:row>
    <x:row r="26">
      <x:c r="A26" s="71"/>
      <x:c r="B26" s="72"/>
      <x:c r="C26" s="72"/>
      <x:c r="D26" s="72"/>
      <x:c r="E26" s="72"/>
      <x:c r="F26" s="72"/>
      <x:c r="G26" s="72"/>
      <x:c r="H26" s="72"/>
      <x:c r="I26" s="72"/>
      <x:c r="J26" s="72"/>
      <x:c r="K26" s="72"/>
      <x:c r="L26" s="72"/>
      <x:c r="M26" s="73"/>
    </x:row>
    <x:row r="27" ht="23" customHeight="1">
      <x:c r="A27" s="63" t="str">
        <x:v>4 | PRIVACY AND PERMISSION GATE (CHECK BEFORE TESTING)</x:v>
      </x:c>
      <x:c r="B27" s="64"/>
      <x:c r="C27" s="64"/>
      <x:c r="D27" s="64"/>
      <x:c r="E27" s="64"/>
      <x:c r="F27" s="64"/>
      <x:c r="G27" s="64"/>
      <x:c r="H27" s="64"/>
      <x:c r="I27" s="64"/>
      <x:c r="J27" s="64"/>
      <x:c r="K27" s="64"/>
      <x:c r="L27" s="64"/>
      <x:c r="M27" s="65"/>
    </x:row>
    <x:row r="28">
      <x:c r="A28" s="83" t="str">
        <x:v>Check</x:v>
      </x:c>
      <x:c r="B28" s="84" t="str">
        <x:v>Status</x:v>
      </x:c>
      <x:c r="C28" s="84" t="str">
        <x:v>Check</x:v>
      </x:c>
      <x:c r="D28" s="84" t="str">
        <x:v>Status</x:v>
      </x:c>
      <x:c r="E28" s="84" t="str">
        <x:v>Check</x:v>
      </x:c>
      <x:c r="F28" s="84" t="str">
        <x:v>Status</x:v>
      </x:c>
      <x:c r="G28" s="84" t="str">
        <x:v>Check</x:v>
      </x:c>
      <x:c r="H28" s="84" t="str">
        <x:v>Status</x:v>
      </x:c>
      <x:c r="I28" s="72"/>
      <x:c r="J28" s="72"/>
      <x:c r="K28" s="72"/>
      <x:c r="L28" s="72"/>
      <x:c r="M28" s="73"/>
    </x:row>
    <x:row r="29" ht="42" customHeight="1">
      <x:c r="A29" s="80" t="str">
        <x:v>Client agreement / permission checked</x:v>
      </x:c>
      <x:c r="B29" s="81"/>
      <x:c r="C29" s="81" t="str">
        <x:v>Tool terms and account type checked</x:v>
      </x:c>
      <x:c r="D29" s="81"/>
      <x:c r="E29" s="81" t="str">
        <x:v>Sensitive details removed or fictionalized</x:v>
      </x:c>
      <x:c r="F29" s="81"/>
      <x:c r="G29" s="81" t="str">
        <x:v>Output can be reviewed before use</x:v>
      </x:c>
      <x:c r="H29" s="81"/>
      <x:c r="I29" s="72"/>
      <x:c r="J29" s="72"/>
      <x:c r="K29" s="72"/>
      <x:c r="L29" s="72"/>
      <x:c r="M29" s="73"/>
    </x:row>
    <x:row r="30" ht="42" customHeight="1">
      <x:c r="A30" s="80" t="str">
        <x:v>Data type being used</x:v>
      </x:c>
      <x:c r="B30" s="81"/>
      <x:c r="C30" s="81" t="str">
        <x:v>Tool retention / sharing settings checked</x:v>
      </x:c>
      <x:c r="D30" s="81"/>
      <x:c r="E30" s="81" t="str">
        <x:v>No credentials or secrets included</x:v>
      </x:c>
      <x:c r="F30" s="81"/>
      <x:c r="G30" s="81" t="str">
        <x:v>Client-facing output will be human-checked</x:v>
      </x:c>
      <x:c r="H30" s="81"/>
      <x:c r="I30" s="72"/>
      <x:c r="J30" s="72"/>
      <x:c r="K30" s="72"/>
      <x:c r="L30" s="72"/>
      <x:c r="M30" s="73"/>
    </x:row>
    <x:row r="31" ht="36" customHeight="1">
      <x:c r="A31" s="74" t="str">
        <x:v>If unsure, pause and ask the client or a qualified adviser. Do not use a consumer tool for confidential client information without authorization and a suitable setup.</x:v>
      </x:c>
      <x:c r="B31" s="75"/>
      <x:c r="C31" s="75"/>
      <x:c r="D31" s="75"/>
      <x:c r="E31" s="75"/>
      <x:c r="F31" s="75"/>
      <x:c r="G31" s="75"/>
      <x:c r="H31" s="75"/>
      <x:c r="I31" s="72"/>
      <x:c r="J31" s="72"/>
      <x:c r="K31" s="72"/>
      <x:c r="L31" s="72"/>
      <x:c r="M31" s="73"/>
    </x:row>
    <x:row r="32">
      <x:c r="A32" s="71"/>
      <x:c r="B32" s="72"/>
      <x:c r="C32" s="72"/>
      <x:c r="D32" s="72"/>
      <x:c r="E32" s="72"/>
      <x:c r="F32" s="72"/>
      <x:c r="G32" s="72"/>
      <x:c r="H32" s="72"/>
      <x:c r="I32" s="72"/>
      <x:c r="J32" s="72"/>
      <x:c r="K32" s="72"/>
      <x:c r="L32" s="72"/>
      <x:c r="M32" s="73"/>
    </x:row>
    <x:row r="33" ht="23" customHeight="1">
      <x:c r="A33" s="63" t="str">
        <x:v>5 | DESIGN AND RUN A SMALL PILOT (35–55 MIN)</x:v>
      </x:c>
      <x:c r="B33" s="64"/>
      <x:c r="C33" s="64"/>
      <x:c r="D33" s="64"/>
      <x:c r="E33" s="64"/>
      <x:c r="F33" s="64"/>
      <x:c r="G33" s="64"/>
      <x:c r="H33" s="64"/>
      <x:c r="I33" s="64"/>
      <x:c r="J33" s="64"/>
      <x:c r="K33" s="64"/>
      <x:c r="L33" s="64"/>
      <x:c r="M33" s="65"/>
    </x:row>
    <x:row r="34" ht="42" customHeight="1">
      <x:c r="A34" s="66" t="str">
        <x:v>AI-assisted step to test</x:v>
      </x:c>
      <x:c r="B34" s="68"/>
      <x:c r="C34" s="68"/>
      <x:c r="D34" s="68"/>
      <x:c r="E34" s="68"/>
      <x:c r="F34" s="68"/>
      <x:c r="G34" s="69" t="str">
        <x:v>Expected output</x:v>
      </x:c>
      <x:c r="H34" s="68"/>
      <x:c r="I34" s="68"/>
      <x:c r="J34" s="68"/>
      <x:c r="K34" s="68"/>
      <x:c r="L34" s="68"/>
      <x:c r="M34" s="70"/>
    </x:row>
    <x:row r="35" ht="42" customHeight="1">
      <x:c r="A35" s="66" t="str">
        <x:v>Safe sample input used</x:v>
      </x:c>
      <x:c r="B35" s="68"/>
      <x:c r="C35" s="68"/>
      <x:c r="D35" s="68"/>
      <x:c r="E35" s="68"/>
      <x:c r="F35" s="68"/>
      <x:c r="G35" s="69" t="str">
        <x:v>What must a human verify?</x:v>
      </x:c>
      <x:c r="H35" s="68"/>
      <x:c r="I35" s="68"/>
      <x:c r="J35" s="68"/>
      <x:c r="K35" s="68"/>
      <x:c r="L35" s="68"/>
      <x:c r="M35" s="70"/>
    </x:row>
    <x:row r="36" ht="42" customHeight="1">
      <x:c r="A36" s="66" t="str">
        <x:v>Instruction / prompt boundaries</x:v>
      </x:c>
      <x:c r="B36" s="68"/>
      <x:c r="C36" s="68"/>
      <x:c r="D36" s="68"/>
      <x:c r="E36" s="68"/>
      <x:c r="F36" s="68"/>
      <x:c r="G36" s="69" t="str">
        <x:v>Test date and tool/account</x:v>
      </x:c>
      <x:c r="H36" s="68"/>
      <x:c r="I36" s="68"/>
      <x:c r="J36" s="68"/>
      <x:c r="K36" s="68"/>
      <x:c r="L36" s="68"/>
      <x:c r="M36" s="70"/>
    </x:row>
    <x:row r="37">
      <x:c r="A37" s="71"/>
      <x:c r="B37" s="72"/>
      <x:c r="C37" s="72"/>
      <x:c r="D37" s="72"/>
      <x:c r="E37" s="72"/>
      <x:c r="F37" s="72"/>
      <x:c r="G37" s="72"/>
      <x:c r="H37" s="72"/>
      <x:c r="I37" s="72"/>
      <x:c r="J37" s="72"/>
      <x:c r="K37" s="72"/>
      <x:c r="L37" s="72"/>
      <x:c r="M37" s="73"/>
    </x:row>
    <x:row r="38" ht="42" customHeight="1">
      <x:c r="A38" s="85" t="str">
        <x:v>Current minutes / task</x:v>
      </x:c>
      <x:c r="B38" s="86"/>
      <x:c r="C38" s="86" t="str">
        <x:v>AI + review minutes / task</x:v>
      </x:c>
      <x:c r="D38" s="86"/>
      <x:c r="E38" s="86" t="str">
        <x:v>Tasks / month</x:v>
      </x:c>
      <x:c r="F38" s="86"/>
      <x:c r="G38" s="86" t="str">
        <x:v>Tool cost / month (INR)</x:v>
      </x:c>
      <x:c r="H38" s="86"/>
      <x:c r="I38" s="86" t="str">
        <x:v>Your time value / hour (INR)</x:v>
      </x:c>
      <x:c r="J38" s="86"/>
      <x:c r="K38" s="86" t="str">
        <x:v>Hours saved / month</x:v>
      </x:c>
      <x:c r="L38" s="87" t="str">
        <x:f>IF(OR(B38="",D38="",F38=""),"",(B38-D38)*F38/60)</x:f>
      </x:c>
      <x:c r="M38" s="88" t="str">
        <x:v>Estimated net time value / month (INR)</x:v>
      </x:c>
    </x:row>
    <x:row r="39">
      <x:c r="A39" s="71"/>
      <x:c r="B39" s="72"/>
      <x:c r="C39" s="72"/>
      <x:c r="D39" s="72"/>
      <x:c r="E39" s="72"/>
      <x:c r="F39" s="72"/>
      <x:c r="G39" s="72"/>
      <x:c r="H39" s="72"/>
      <x:c r="I39" s="72"/>
      <x:c r="J39" s="72"/>
      <x:c r="K39" s="72"/>
      <x:c r="L39" s="72"/>
      <x:c r="M39" s="73" t="str">
        <x:f>IF(OR(L38="",J38="",H38=""),"",L38*J38-H38)</x:f>
      </x:c>
    </x:row>
    <x:row r="40" ht="34" customHeight="1">
      <x:c r="A40" s="74" t="str">
        <x:v>Estimate only: hours saved = (current minutes − AI plus review minutes) × monthly task count ÷ 60. Net time value subtracts the monthly tool cost. Include setup, corrections, and quality checks in the AI + review time. A negative result is useful evidence.</x:v>
      </x:c>
      <x:c r="B40" s="75"/>
      <x:c r="C40" s="75"/>
      <x:c r="D40" s="75"/>
      <x:c r="E40" s="75"/>
      <x:c r="F40" s="75"/>
      <x:c r="G40" s="75"/>
      <x:c r="H40" s="75"/>
      <x:c r="I40" s="75"/>
      <x:c r="J40" s="75"/>
      <x:c r="K40" s="75"/>
      <x:c r="L40" s="75"/>
      <x:c r="M40" s="76"/>
    </x:row>
    <x:row r="41" ht="42" customHeight="1">
      <x:c r="A41" s="66" t="str">
        <x:v>Observed result / errors / rework</x:v>
      </x:c>
      <x:c r="B41" s="68"/>
      <x:c r="C41" s="68"/>
      <x:c r="D41" s="68"/>
      <x:c r="E41" s="68"/>
      <x:c r="F41" s="68"/>
      <x:c r="G41" s="68"/>
      <x:c r="H41" s="69" t="str">
        <x:v>Decision</x:v>
      </x:c>
      <x:c r="I41" s="68"/>
      <x:c r="J41" s="69" t="str">
        <x:v>Next action</x:v>
      </x:c>
      <x:c r="K41" s="68"/>
      <x:c r="L41" s="68"/>
      <x:c r="M41" s="70"/>
    </x:row>
    <x:row r="42" ht="42" customHeight="1">
      <x:c r="A42" s="66" t="str">
        <x:v>Review date</x:v>
      </x:c>
      <x:c r="B42" s="89"/>
      <x:c r="C42" s="72" t="str">
        <x:v>Who owns next step</x:v>
      </x:c>
      <x:c r="D42" s="68"/>
      <x:c r="E42" s="68"/>
      <x:c r="F42" s="68"/>
      <x:c r="G42" s="72" t="str">
        <x:v>Client approval needed?</x:v>
      </x:c>
      <x:c r="H42" s="90"/>
      <x:c r="I42" s="68"/>
      <x:c r="J42" s="90" t="str">
        <x:v>Notes</x:v>
      </x:c>
      <x:c r="K42" s="68"/>
      <x:c r="L42" s="68"/>
      <x:c r="M42" s="70"/>
    </x:row>
    <x:row r="43">
      <x:c r="A43" s="71"/>
      <x:c r="B43" s="72"/>
      <x:c r="C43" s="72"/>
      <x:c r="D43" s="72"/>
      <x:c r="E43" s="72"/>
      <x:c r="F43" s="72"/>
      <x:c r="G43" s="72"/>
      <x:c r="H43" s="72"/>
      <x:c r="I43" s="72"/>
      <x:c r="J43" s="72"/>
      <x:c r="K43" s="72"/>
      <x:c r="L43" s="72"/>
      <x:c r="M43" s="73"/>
    </x:row>
    <x:row r="44" ht="34" customHeight="1">
      <x:c r="A44" s="91" t="str">
        <x:v>Decision rule: keep testing only if the task is useful, the data use is permitted, and you can verify the output. Revise if the process needs changes. Stop if risk is unclear, review takes too long, or the result is unreliable.</x:v>
      </x:c>
      <x:c r="B44" s="92"/>
      <x:c r="C44" s="92"/>
      <x:c r="D44" s="92"/>
      <x:c r="E44" s="92"/>
      <x:c r="F44" s="92"/>
      <x:c r="G44" s="92"/>
      <x:c r="H44" s="92"/>
      <x:c r="I44" s="92"/>
      <x:c r="J44" s="92"/>
      <x:c r="K44" s="92"/>
      <x:c r="L44" s="92"/>
      <x:c r="M44" s="93"/>
    </x:row>
  </x:sheetData>
  <x:mergeCells>
    <x:mergeCell ref="A1:M1"/>
    <x:mergeCell ref="A2:M2"/>
    <x:mergeCell ref="A4:M4"/>
    <x:mergeCell ref="B5:C5"/>
    <x:mergeCell ref="E5:F5"/>
    <x:mergeCell ref="H5:M5"/>
    <x:mergeCell ref="B6:F6"/>
    <x:mergeCell ref="H6:M6"/>
    <x:mergeCell ref="B7:D7"/>
    <x:mergeCell ref="F7:M7"/>
    <x:mergeCell ref="A9:M9"/>
    <x:mergeCell ref="A10:M10"/>
    <x:mergeCell ref="A22:M22"/>
    <x:mergeCell ref="B23:D23"/>
    <x:mergeCell ref="F23:M23"/>
    <x:mergeCell ref="B24:D24"/>
    <x:mergeCell ref="F24:M24"/>
    <x:mergeCell ref="B25:D25"/>
    <x:mergeCell ref="F25:M25"/>
    <x:mergeCell ref="A27:M27"/>
    <x:mergeCell ref="A31:H31"/>
    <x:mergeCell ref="A33:M33"/>
    <x:mergeCell ref="B34:F34"/>
    <x:mergeCell ref="H34:M34"/>
    <x:mergeCell ref="B35:F35"/>
    <x:mergeCell ref="H35:M35"/>
    <x:mergeCell ref="B36:F36"/>
    <x:mergeCell ref="H36:M36"/>
    <x:mergeCell ref="A40:M40"/>
    <x:mergeCell ref="B41:G41"/>
    <x:mergeCell ref="K41:M41"/>
    <x:mergeCell ref="D42:F42"/>
    <x:mergeCell ref="H42:I42"/>
    <x:mergeCell ref="K42:M42"/>
    <x:mergeCell ref="A44:M44"/>
  </x:mergeCells>
  <x:conditionalFormatting sqref="K13:K20">
    <x:cfRule type="expression" dxfId="0" priority="1">
      <x:formula>K13&gt;=15</x:formula>
    </x:cfRule>
    <x:cfRule type="expression" dxfId="1" priority="2">
      <x:formula>K13&lt;12</x:formula>
    </x:cfRule>
  </x:conditionalFormatting>
  <x:conditionalFormatting sqref="L13:L20">
    <x:cfRule type="containsText" dxfId="2" priority="3" operator="containsText" text="Strong candidate"/>
  </x:conditionalFormatting>
  <x:dataValidations count="13">
    <x:dataValidation type="list" sqref="E13:J20">
      <x:formula1>"1,2,3,4,5"</x:formula1>
    </x:dataValidation>
    <x:dataValidation type="decimal" operator="between" sqref="C13:D20">
      <x:formula1>0</x:formula1>
      <x:formula2>1000000</x:formula2>
    </x:dataValidation>
    <x:dataValidation type="list" sqref="B29:B30">
      <x:formula1>"Yes,No,Not sure,N/A"</x:formula1>
    </x:dataValidation>
    <x:dataValidation type="list" sqref="D29:D30">
      <x:formula1>"Yes,No,Not sure,N/A"</x:formula1>
    </x:dataValidation>
    <x:dataValidation type="list" sqref="F29:F30">
      <x:formula1>"Yes,No,Not sure,N/A"</x:formula1>
    </x:dataValidation>
    <x:dataValidation type="list" sqref="H29:H30">
      <x:formula1>"Yes,No,Not sure,N/A"</x:formula1>
    </x:dataValidation>
    <x:dataValidation type="decimal" operator="between" sqref="B38">
      <x:formula1>0</x:formula1>
      <x:formula2>1000000</x:formula2>
    </x:dataValidation>
    <x:dataValidation type="decimal" operator="between" sqref="D38">
      <x:formula1>0</x:formula1>
      <x:formula2>1000000</x:formula2>
    </x:dataValidation>
    <x:dataValidation type="decimal" operator="between" sqref="F38">
      <x:formula1>0</x:formula1>
      <x:formula2>1000000</x:formula2>
    </x:dataValidation>
    <x:dataValidation type="decimal" operator="between" sqref="H38">
      <x:formula1>0</x:formula1>
      <x:formula2>1000000</x:formula2>
    </x:dataValidation>
    <x:dataValidation type="decimal" operator="between" sqref="J38">
      <x:formula1>0</x:formula1>
      <x:formula2>1000000</x:formula2>
    </x:dataValidation>
    <x:dataValidation type="list" sqref="I41">
      <x:formula1>"Keep testing,Revise,Stop,Not tested yet"</x:formula1>
    </x:dataValidation>
    <x:dataValidation type="list" sqref="H42">
      <x:formula1>"Yes,No,Not sure,N/A"</x:formula1>
    </x:dataValidation>
  </x:dataValidations>
  <x:pageMargins left="0.7" right="0.7" top="0.75" bottom="0.75" header="0.3" footer="0.3"/>
  <x:tableParts count="1">
    <x:tablePart xmlns:r="http://schemas.openxmlformats.org/officeDocument/2006/relationships" r:id="Reeef454dc4bb47aa"/>
  </x:tableParts>
</x:worksheet>
</file>